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95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62" i="1"/>
  <c r="J62" i="1"/>
  <c r="I62" i="1"/>
  <c r="H62" i="1"/>
  <c r="G62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H196" i="1" l="1"/>
  <c r="J138" i="1"/>
  <c r="L196" i="1"/>
  <c r="J176" i="1"/>
  <c r="I138" i="1"/>
  <c r="I196" i="1" s="1"/>
  <c r="G119" i="1"/>
  <c r="G196" i="1"/>
  <c r="F81" i="1"/>
  <c r="F196" i="1" s="1"/>
  <c r="J24" i="1"/>
  <c r="J196" i="1" l="1"/>
</calcChain>
</file>

<file path=xl/sharedStrings.xml><?xml version="1.0" encoding="utf-8"?>
<sst xmlns="http://schemas.openxmlformats.org/spreadsheetml/2006/main" count="255" uniqueCount="78">
  <si>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</si>
  <si>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</si>
  <si>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</si>
  <si>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</si>
  <si>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</si>
  <si>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</si>
  <si>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</si>
  <si>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</si>
  <si>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</si>
  <si>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</si>
  <si>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</si>
  <si>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</si>
  <si>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</si>
  <si>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</si>
  <si>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</si>
  <si>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</si>
  <si>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</si>
  <si>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</si>
  <si>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</si>
  <si>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</si>
  <si>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</si>
  <si>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</si>
  <si>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</si>
  <si>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</si>
  <si>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</si>
  <si>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</si>
  <si>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</si>
  <si>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</si>
  <si>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</si>
  <si>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</si>
  <si>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</si>
  <si>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</si>
  <si>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</si>
  <si>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</si>
  <si>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</si>
  <si>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</si>
  <si>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</si>
  <si>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</si>
  <si>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</si>
  <si>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моркови с яблоками или черносливом</t>
  </si>
  <si>
    <t>Щи из свежей капусты с картофелем</t>
  </si>
  <si>
    <t xml:space="preserve">Каша  рассыпчатая </t>
  </si>
  <si>
    <t>Гуляш из говядины</t>
  </si>
  <si>
    <t>Компот из смеси сухофруктов</t>
  </si>
  <si>
    <t>Хлеб пшеничный</t>
  </si>
  <si>
    <t>Хлеб ржано-пшеничный</t>
  </si>
  <si>
    <t>Винегрет овощной</t>
  </si>
  <si>
    <t>Суп картофельный с бобовыми</t>
  </si>
  <si>
    <t>Каша рассыпчатая рисовая</t>
  </si>
  <si>
    <t>Котлеты из говядины/соус томатный</t>
  </si>
  <si>
    <t>Кисель плодово-ягодный из концентрата</t>
  </si>
  <si>
    <t>Салат из зеленого горошка с луком</t>
  </si>
  <si>
    <t xml:space="preserve">Борщ с капустой  и картофелем </t>
  </si>
  <si>
    <t>Пюре картофельное</t>
  </si>
  <si>
    <t>Котлеты рыбные / соус белый основной</t>
  </si>
  <si>
    <t>Напиток из шиповника</t>
  </si>
  <si>
    <t>Салат из свеклы с черносливом</t>
  </si>
  <si>
    <t>Суп крестьянский с крупой</t>
  </si>
  <si>
    <t>Макароны отварные с маслом</t>
  </si>
  <si>
    <t>Птица запеченая/соус красный</t>
  </si>
  <si>
    <t>Суп рыбный с консервами</t>
  </si>
  <si>
    <t>Пюре из бобовых с маслом</t>
  </si>
  <si>
    <t>Птица тушеная в соусе</t>
  </si>
  <si>
    <t xml:space="preserve">Борщ с капустой и картофелем </t>
  </si>
  <si>
    <t>Салат Витаминный с растительным маслом</t>
  </si>
  <si>
    <t>Суп картофельный с макаронными издел.</t>
  </si>
  <si>
    <t>Каша рассыпчатая гречневая</t>
  </si>
  <si>
    <t>Салат из белокочанной капусты</t>
  </si>
  <si>
    <t>Рассольник Ленинградский</t>
  </si>
  <si>
    <t>Рагу из птицы</t>
  </si>
  <si>
    <t>Щи из свежей капусты  с картофелем</t>
  </si>
  <si>
    <t>Рыба припущенная/соус белый</t>
  </si>
  <si>
    <t>Котлета из говядины/соус томатный</t>
  </si>
  <si>
    <t>МКОУ "Сычевская основная общеобразовательная школа имени заслуженного учителя РСФСР Притчиной Г.Г."</t>
  </si>
  <si>
    <t>Плов из говядины</t>
  </si>
  <si>
    <t xml:space="preserve">Директор </t>
  </si>
  <si>
    <t>Конева Л.Г.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</si>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</sst>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right" vertical="center" wrapText="1"/>
    </xf>
    <xf numFmtId="0" fontId="12" fillId="0" borderId="24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right" vertical="center" wrapText="1"/>
    </xf>
    <xf numFmtId="0" fontId="12" fillId="0" borderId="24" xfId="0" applyFont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G129" sqref="G12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73</v>
      </c>
      <c r="D1" s="57"/>
      <c r="E1" s="57"/>
      <c r="F1" s="12" t="s">
        <v>16</v>
      </c>
      <c r="G1" s="2" t="s">
        <v>17</v>
      </c>
      <c r="H1" s="58" t="s">
        <v>75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76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0"/>
      <c r="F6" s="51"/>
      <c r="G6" s="51"/>
      <c r="H6" s="51"/>
      <c r="I6" s="51"/>
      <c r="J6" s="51"/>
      <c r="K6" s="40"/>
      <c r="L6" s="39"/>
    </row>
    <row r="7" spans="1:12" ht="15.75" thickBot="1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.75" thickBot="1" x14ac:dyDescent="0.3">
      <c r="A8" s="23"/>
      <c r="B8" s="15"/>
      <c r="C8" s="11"/>
      <c r="D8" s="7" t="s">
        <v>22</v>
      </c>
      <c r="E8" s="50"/>
      <c r="F8" s="51"/>
      <c r="G8" s="51"/>
      <c r="H8" s="51"/>
      <c r="I8" s="51"/>
      <c r="J8" s="51"/>
      <c r="K8" s="43"/>
      <c r="L8" s="42"/>
    </row>
    <row r="9" spans="1:12" ht="15.75" thickBot="1" x14ac:dyDescent="0.3">
      <c r="A9" s="23"/>
      <c r="B9" s="15"/>
      <c r="C9" s="11"/>
      <c r="D9" s="7" t="s">
        <v>23</v>
      </c>
      <c r="E9" s="50"/>
      <c r="F9" s="51"/>
      <c r="G9" s="51"/>
      <c r="H9" s="51"/>
      <c r="I9" s="51"/>
      <c r="J9" s="51"/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39</v>
      </c>
      <c r="F14" s="51">
        <v>100</v>
      </c>
      <c r="G14" s="51">
        <v>0.9</v>
      </c>
      <c r="H14" s="51">
        <v>10.5</v>
      </c>
      <c r="I14" s="51">
        <v>7.1</v>
      </c>
      <c r="J14" s="51">
        <v>123</v>
      </c>
      <c r="K14" s="52">
        <v>59</v>
      </c>
      <c r="L14" s="42"/>
    </row>
    <row r="15" spans="1:12" ht="15.75" thickBot="1" x14ac:dyDescent="0.3">
      <c r="A15" s="23"/>
      <c r="B15" s="15"/>
      <c r="C15" s="11"/>
      <c r="D15" s="7" t="s">
        <v>27</v>
      </c>
      <c r="E15" s="50" t="s">
        <v>40</v>
      </c>
      <c r="F15" s="51">
        <v>200</v>
      </c>
      <c r="G15" s="51">
        <v>4.5999999999999996</v>
      </c>
      <c r="H15" s="51">
        <v>6.1</v>
      </c>
      <c r="I15" s="51">
        <v>5.7</v>
      </c>
      <c r="J15" s="51">
        <v>96.1</v>
      </c>
      <c r="K15" s="43">
        <v>88</v>
      </c>
      <c r="L15" s="42"/>
    </row>
    <row r="16" spans="1:12" ht="15.75" thickBot="1" x14ac:dyDescent="0.3">
      <c r="A16" s="23"/>
      <c r="B16" s="15"/>
      <c r="C16" s="11"/>
      <c r="D16" s="7" t="s">
        <v>28</v>
      </c>
      <c r="E16" s="50" t="s">
        <v>42</v>
      </c>
      <c r="F16" s="51">
        <v>125</v>
      </c>
      <c r="G16" s="51">
        <v>12.7</v>
      </c>
      <c r="H16" s="51">
        <v>12.7</v>
      </c>
      <c r="I16" s="51">
        <v>2.9</v>
      </c>
      <c r="J16" s="51">
        <v>236.3</v>
      </c>
      <c r="K16" s="52">
        <v>17</v>
      </c>
      <c r="L16" s="42"/>
    </row>
    <row r="17" spans="1:12" ht="15.75" thickBot="1" x14ac:dyDescent="0.3">
      <c r="A17" s="23"/>
      <c r="B17" s="15"/>
      <c r="C17" s="11"/>
      <c r="D17" s="7" t="s">
        <v>29</v>
      </c>
      <c r="E17" s="50" t="s">
        <v>41</v>
      </c>
      <c r="F17" s="51">
        <v>150</v>
      </c>
      <c r="G17" s="51">
        <v>8.1999999999999993</v>
      </c>
      <c r="H17" s="51">
        <v>6.9</v>
      </c>
      <c r="I17" s="51">
        <v>35.9</v>
      </c>
      <c r="J17" s="51">
        <v>207.1</v>
      </c>
      <c r="K17" s="52">
        <v>679</v>
      </c>
      <c r="L17" s="42"/>
    </row>
    <row r="18" spans="1:12" ht="15.75" thickBot="1" x14ac:dyDescent="0.3">
      <c r="A18" s="23"/>
      <c r="B18" s="15"/>
      <c r="C18" s="11"/>
      <c r="D18" s="7" t="s">
        <v>30</v>
      </c>
      <c r="E18" s="50" t="s">
        <v>43</v>
      </c>
      <c r="F18" s="51">
        <v>180</v>
      </c>
      <c r="G18" s="51">
        <v>0.4</v>
      </c>
      <c r="H18" s="51">
        <v>0</v>
      </c>
      <c r="I18" s="51">
        <v>17.8</v>
      </c>
      <c r="J18" s="51">
        <v>72.900000000000006</v>
      </c>
      <c r="K18" s="52">
        <v>868</v>
      </c>
      <c r="L18" s="42"/>
    </row>
    <row r="19" spans="1:12" ht="15.75" thickBot="1" x14ac:dyDescent="0.3">
      <c r="A19" s="23"/>
      <c r="B19" s="15"/>
      <c r="C19" s="11"/>
      <c r="D19" s="7" t="s">
        <v>31</v>
      </c>
      <c r="E19" s="50" t="s">
        <v>44</v>
      </c>
      <c r="F19" s="51">
        <v>20</v>
      </c>
      <c r="G19" s="51">
        <v>1.5</v>
      </c>
      <c r="H19" s="51">
        <v>0.2</v>
      </c>
      <c r="I19" s="51">
        <v>9.8000000000000007</v>
      </c>
      <c r="J19" s="51">
        <v>46.9</v>
      </c>
      <c r="K19" s="43"/>
      <c r="L19" s="42"/>
    </row>
    <row r="20" spans="1:12" ht="15.75" thickBot="1" x14ac:dyDescent="0.3">
      <c r="A20" s="23"/>
      <c r="B20" s="15"/>
      <c r="C20" s="11"/>
      <c r="D20" s="7" t="s">
        <v>32</v>
      </c>
      <c r="E20" s="53" t="s">
        <v>45</v>
      </c>
      <c r="F20" s="54">
        <v>20</v>
      </c>
      <c r="G20" s="54">
        <v>1.3</v>
      </c>
      <c r="H20" s="54">
        <v>0.2</v>
      </c>
      <c r="I20" s="54">
        <v>6.7</v>
      </c>
      <c r="J20" s="54">
        <v>34.200000000000003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29.599999999999998</v>
      </c>
      <c r="H23" s="19">
        <f t="shared" si="2"/>
        <v>36.600000000000009</v>
      </c>
      <c r="I23" s="19">
        <f t="shared" si="2"/>
        <v>85.9</v>
      </c>
      <c r="J23" s="19">
        <f t="shared" si="2"/>
        <v>816.5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795</v>
      </c>
      <c r="G24" s="32">
        <f t="shared" ref="G24:J24" si="4">G13+G23</f>
        <v>29.599999999999998</v>
      </c>
      <c r="H24" s="32">
        <f t="shared" si="4"/>
        <v>36.600000000000009</v>
      </c>
      <c r="I24" s="32">
        <f t="shared" si="4"/>
        <v>85.9</v>
      </c>
      <c r="J24" s="32">
        <f t="shared" si="4"/>
        <v>816.5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0"/>
      <c r="F25" s="51"/>
      <c r="G25" s="51"/>
      <c r="H25" s="51"/>
      <c r="I25" s="51"/>
      <c r="J25" s="51"/>
      <c r="K25" s="52"/>
      <c r="L25" s="39"/>
    </row>
    <row r="26" spans="1:12" ht="15.75" thickBot="1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.75" thickBot="1" x14ac:dyDescent="0.3">
      <c r="A27" s="14"/>
      <c r="B27" s="15"/>
      <c r="C27" s="11"/>
      <c r="D27" s="7" t="s">
        <v>22</v>
      </c>
      <c r="E27" s="50"/>
      <c r="F27" s="51"/>
      <c r="G27" s="51"/>
      <c r="H27" s="51"/>
      <c r="I27" s="51"/>
      <c r="J27" s="51"/>
      <c r="K27" s="52"/>
      <c r="L27" s="42"/>
    </row>
    <row r="28" spans="1:12" ht="15.75" thickBot="1" x14ac:dyDescent="0.3">
      <c r="A28" s="14"/>
      <c r="B28" s="15"/>
      <c r="C28" s="11"/>
      <c r="D28" s="7" t="s">
        <v>23</v>
      </c>
      <c r="E28" s="50"/>
      <c r="F28" s="51"/>
      <c r="G28" s="51"/>
      <c r="H28" s="51"/>
      <c r="I28" s="51"/>
      <c r="J28" s="51"/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46</v>
      </c>
      <c r="F33" s="51">
        <v>100</v>
      </c>
      <c r="G33" s="51">
        <v>0.5</v>
      </c>
      <c r="H33" s="51">
        <v>6.1</v>
      </c>
      <c r="I33" s="51">
        <v>4.3</v>
      </c>
      <c r="J33" s="51">
        <v>74.3</v>
      </c>
      <c r="K33" s="52">
        <v>45</v>
      </c>
      <c r="L33" s="42"/>
    </row>
    <row r="34" spans="1:12" ht="15.75" thickBot="1" x14ac:dyDescent="0.3">
      <c r="A34" s="14"/>
      <c r="B34" s="15"/>
      <c r="C34" s="11"/>
      <c r="D34" s="7" t="s">
        <v>27</v>
      </c>
      <c r="E34" s="50" t="s">
        <v>47</v>
      </c>
      <c r="F34" s="51">
        <v>200</v>
      </c>
      <c r="G34" s="51">
        <v>4.5999999999999996</v>
      </c>
      <c r="H34" s="51">
        <v>6.1</v>
      </c>
      <c r="I34" s="51">
        <v>5.7</v>
      </c>
      <c r="J34" s="51">
        <v>96.1</v>
      </c>
      <c r="K34" s="52">
        <v>102</v>
      </c>
      <c r="L34" s="42"/>
    </row>
    <row r="35" spans="1:12" ht="15.75" thickBot="1" x14ac:dyDescent="0.3">
      <c r="A35" s="14"/>
      <c r="B35" s="15"/>
      <c r="C35" s="11"/>
      <c r="D35" s="7" t="s">
        <v>28</v>
      </c>
      <c r="E35" s="50" t="s">
        <v>49</v>
      </c>
      <c r="F35" s="51">
        <v>110</v>
      </c>
      <c r="G35" s="51">
        <v>12.7</v>
      </c>
      <c r="H35" s="51">
        <v>12.7</v>
      </c>
      <c r="I35" s="51">
        <v>2.9</v>
      </c>
      <c r="J35" s="51">
        <v>236.3</v>
      </c>
      <c r="K35" s="43"/>
      <c r="L35" s="42"/>
    </row>
    <row r="36" spans="1:12" ht="15.75" thickBot="1" x14ac:dyDescent="0.3">
      <c r="A36" s="14"/>
      <c r="B36" s="15"/>
      <c r="C36" s="11"/>
      <c r="D36" s="7" t="s">
        <v>29</v>
      </c>
      <c r="E36" s="50" t="s">
        <v>48</v>
      </c>
      <c r="F36" s="51">
        <v>150</v>
      </c>
      <c r="G36" s="51">
        <v>8.1999999999999993</v>
      </c>
      <c r="H36" s="51">
        <v>6.9</v>
      </c>
      <c r="I36" s="51">
        <v>35.9</v>
      </c>
      <c r="J36" s="51">
        <v>207.1</v>
      </c>
      <c r="K36" s="52">
        <v>171</v>
      </c>
      <c r="L36" s="42"/>
    </row>
    <row r="37" spans="1:12" ht="15.75" thickBot="1" x14ac:dyDescent="0.3">
      <c r="A37" s="14"/>
      <c r="B37" s="15"/>
      <c r="C37" s="11"/>
      <c r="D37" s="7" t="s">
        <v>30</v>
      </c>
      <c r="E37" s="50" t="s">
        <v>50</v>
      </c>
      <c r="F37" s="51">
        <v>180</v>
      </c>
      <c r="G37" s="51">
        <v>0.4</v>
      </c>
      <c r="H37" s="51">
        <v>0</v>
      </c>
      <c r="I37" s="51">
        <v>17.8</v>
      </c>
      <c r="J37" s="51">
        <v>72.900000000000006</v>
      </c>
      <c r="K37" s="52">
        <v>411</v>
      </c>
      <c r="L37" s="42"/>
    </row>
    <row r="38" spans="1:12" ht="15.75" thickBot="1" x14ac:dyDescent="0.3">
      <c r="A38" s="14"/>
      <c r="B38" s="15"/>
      <c r="C38" s="11"/>
      <c r="D38" s="7" t="s">
        <v>31</v>
      </c>
      <c r="E38" s="50" t="s">
        <v>44</v>
      </c>
      <c r="F38" s="51">
        <v>20</v>
      </c>
      <c r="G38" s="51">
        <v>1.5</v>
      </c>
      <c r="H38" s="51">
        <v>0.2</v>
      </c>
      <c r="I38" s="51">
        <v>9.8000000000000007</v>
      </c>
      <c r="J38" s="51">
        <v>46.9</v>
      </c>
      <c r="K38" s="43"/>
      <c r="L38" s="42"/>
    </row>
    <row r="39" spans="1:12" ht="15.75" thickBot="1" x14ac:dyDescent="0.3">
      <c r="A39" s="14"/>
      <c r="B39" s="15"/>
      <c r="C39" s="11"/>
      <c r="D39" s="7" t="s">
        <v>32</v>
      </c>
      <c r="E39" s="53" t="s">
        <v>45</v>
      </c>
      <c r="F39" s="54">
        <v>20</v>
      </c>
      <c r="G39" s="54">
        <v>1.3</v>
      </c>
      <c r="H39" s="54">
        <v>0.2</v>
      </c>
      <c r="I39" s="54">
        <v>7.9</v>
      </c>
      <c r="J39" s="54">
        <v>34.200000000000003</v>
      </c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29.199999999999996</v>
      </c>
      <c r="H42" s="19">
        <f t="shared" ref="H42" si="11">SUM(H33:H41)</f>
        <v>32.199999999999996</v>
      </c>
      <c r="I42" s="19">
        <f t="shared" ref="I42" si="12">SUM(I33:I41)</f>
        <v>84.3</v>
      </c>
      <c r="J42" s="19">
        <f t="shared" ref="J42:L42" si="13">SUM(J33:J41)</f>
        <v>767.8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780</v>
      </c>
      <c r="G43" s="32">
        <f t="shared" ref="G43" si="14">G32+G42</f>
        <v>29.199999999999996</v>
      </c>
      <c r="H43" s="32">
        <f t="shared" ref="H43" si="15">H32+H42</f>
        <v>32.199999999999996</v>
      </c>
      <c r="I43" s="32">
        <f t="shared" ref="I43" si="16">I32+I42</f>
        <v>84.3</v>
      </c>
      <c r="J43" s="32">
        <f t="shared" ref="J43:L43" si="17">J32+J42</f>
        <v>767.8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0"/>
      <c r="F44" s="51"/>
      <c r="G44" s="51"/>
      <c r="H44" s="51"/>
      <c r="I44" s="51"/>
      <c r="J44" s="51"/>
      <c r="K44" s="52"/>
      <c r="L44" s="39"/>
    </row>
    <row r="45" spans="1:12" ht="15.75" thickBot="1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.75" thickBot="1" x14ac:dyDescent="0.3">
      <c r="A46" s="23"/>
      <c r="B46" s="15"/>
      <c r="C46" s="11"/>
      <c r="D46" s="7" t="s">
        <v>22</v>
      </c>
      <c r="E46" s="50"/>
      <c r="F46" s="51"/>
      <c r="G46" s="51"/>
      <c r="H46" s="51"/>
      <c r="I46" s="51"/>
      <c r="J46" s="51"/>
      <c r="K46" s="52"/>
      <c r="L46" s="42"/>
    </row>
    <row r="47" spans="1:12" ht="15.75" thickBot="1" x14ac:dyDescent="0.3">
      <c r="A47" s="23"/>
      <c r="B47" s="15"/>
      <c r="C47" s="11"/>
      <c r="D47" s="7" t="s">
        <v>23</v>
      </c>
      <c r="E47" s="50"/>
      <c r="F47" s="51"/>
      <c r="G47" s="51"/>
      <c r="H47" s="51"/>
      <c r="I47" s="51"/>
      <c r="J47" s="51"/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.75" thickBot="1" x14ac:dyDescent="0.3">
      <c r="A51" s="24"/>
      <c r="B51" s="17"/>
      <c r="C51" s="8"/>
      <c r="D51" s="18" t="s">
        <v>33</v>
      </c>
      <c r="E51" s="9"/>
      <c r="F51" s="19"/>
      <c r="G51" s="19"/>
      <c r="H51" s="19"/>
      <c r="I51" s="19"/>
      <c r="J51" s="19"/>
      <c r="K51" s="25"/>
      <c r="L51" s="19"/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51</v>
      </c>
      <c r="F52" s="51">
        <v>100</v>
      </c>
      <c r="G52" s="51">
        <v>2.6</v>
      </c>
      <c r="H52" s="51">
        <v>8.5</v>
      </c>
      <c r="I52" s="51">
        <v>6.2</v>
      </c>
      <c r="J52" s="51">
        <v>41.7</v>
      </c>
      <c r="K52" s="43"/>
      <c r="L52" s="42"/>
    </row>
    <row r="53" spans="1:12" ht="15.75" thickBot="1" x14ac:dyDescent="0.3">
      <c r="A53" s="23"/>
      <c r="B53" s="15"/>
      <c r="C53" s="11"/>
      <c r="D53" s="7" t="s">
        <v>27</v>
      </c>
      <c r="E53" s="50" t="s">
        <v>52</v>
      </c>
      <c r="F53" s="51">
        <v>200</v>
      </c>
      <c r="G53" s="51">
        <v>4.7</v>
      </c>
      <c r="H53" s="51">
        <v>6.1</v>
      </c>
      <c r="I53" s="51">
        <v>10.1</v>
      </c>
      <c r="J53" s="51">
        <v>114.3</v>
      </c>
      <c r="K53" s="52">
        <v>82</v>
      </c>
      <c r="L53" s="42"/>
    </row>
    <row r="54" spans="1:12" ht="15.75" thickBot="1" x14ac:dyDescent="0.3">
      <c r="A54" s="23"/>
      <c r="B54" s="15"/>
      <c r="C54" s="11"/>
      <c r="D54" s="7" t="s">
        <v>28</v>
      </c>
      <c r="E54" s="50" t="s">
        <v>54</v>
      </c>
      <c r="F54" s="55">
        <v>120</v>
      </c>
      <c r="G54" s="51">
        <v>10.9</v>
      </c>
      <c r="H54" s="51">
        <v>10.9</v>
      </c>
      <c r="I54" s="51">
        <v>10.3</v>
      </c>
      <c r="J54" s="51">
        <v>217.2</v>
      </c>
      <c r="K54" s="43">
        <v>143</v>
      </c>
      <c r="L54" s="42"/>
    </row>
    <row r="55" spans="1:12" ht="15.75" thickBot="1" x14ac:dyDescent="0.3">
      <c r="A55" s="23"/>
      <c r="B55" s="15"/>
      <c r="C55" s="11"/>
      <c r="D55" s="7" t="s">
        <v>29</v>
      </c>
      <c r="E55" s="50" t="s">
        <v>53</v>
      </c>
      <c r="F55" s="51">
        <v>150</v>
      </c>
      <c r="G55" s="51">
        <v>3.7</v>
      </c>
      <c r="H55" s="51">
        <v>7.3</v>
      </c>
      <c r="I55" s="51">
        <v>23.7</v>
      </c>
      <c r="J55" s="51">
        <v>175</v>
      </c>
      <c r="K55" s="52">
        <v>694</v>
      </c>
      <c r="L55" s="42"/>
    </row>
    <row r="56" spans="1:12" ht="15.75" thickBot="1" x14ac:dyDescent="0.3">
      <c r="A56" s="23"/>
      <c r="B56" s="15"/>
      <c r="C56" s="11"/>
      <c r="D56" s="7" t="s">
        <v>30</v>
      </c>
      <c r="E56" s="50" t="s">
        <v>55</v>
      </c>
      <c r="F56" s="51">
        <v>180</v>
      </c>
      <c r="G56" s="51">
        <v>0.4</v>
      </c>
      <c r="H56" s="51">
        <v>0</v>
      </c>
      <c r="I56" s="51">
        <v>17.8</v>
      </c>
      <c r="J56" s="51">
        <v>72.900000000000006</v>
      </c>
      <c r="K56" s="52">
        <v>256</v>
      </c>
      <c r="L56" s="42"/>
    </row>
    <row r="57" spans="1:12" ht="15.75" thickBot="1" x14ac:dyDescent="0.3">
      <c r="A57" s="23"/>
      <c r="B57" s="15"/>
      <c r="C57" s="11"/>
      <c r="D57" s="7" t="s">
        <v>31</v>
      </c>
      <c r="E57" s="50" t="s">
        <v>44</v>
      </c>
      <c r="F57" s="51">
        <v>20</v>
      </c>
      <c r="G57" s="51">
        <v>1.5</v>
      </c>
      <c r="H57" s="51">
        <v>0.2</v>
      </c>
      <c r="I57" s="51">
        <v>9.8000000000000007</v>
      </c>
      <c r="J57" s="51">
        <v>46.9</v>
      </c>
      <c r="K57" s="43"/>
      <c r="L57" s="42"/>
    </row>
    <row r="58" spans="1:12" ht="15.75" thickBot="1" x14ac:dyDescent="0.3">
      <c r="A58" s="23"/>
      <c r="B58" s="15"/>
      <c r="C58" s="11"/>
      <c r="D58" s="7" t="s">
        <v>32</v>
      </c>
      <c r="E58" s="53" t="s">
        <v>45</v>
      </c>
      <c r="F58" s="54">
        <v>40</v>
      </c>
      <c r="G58" s="54">
        <v>2.6</v>
      </c>
      <c r="H58" s="54">
        <v>0.5</v>
      </c>
      <c r="I58" s="54">
        <v>15.8</v>
      </c>
      <c r="J58" s="54">
        <v>78.2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18">SUM(G52:G60)</f>
        <v>26.400000000000002</v>
      </c>
      <c r="H61" s="19">
        <f t="shared" ref="H61" si="19">SUM(H52:H60)</f>
        <v>33.5</v>
      </c>
      <c r="I61" s="19">
        <f t="shared" ref="I61" si="20">SUM(I52:I60)</f>
        <v>93.699999999999989</v>
      </c>
      <c r="J61" s="19">
        <f t="shared" ref="J61:L61" si="21">SUM(J52:J60)</f>
        <v>746.2</v>
      </c>
      <c r="K61" s="25"/>
      <c r="L61" s="19">
        <f t="shared" si="21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810</v>
      </c>
      <c r="G62" s="32">
        <f t="shared" ref="G62" si="22">G51+G61</f>
        <v>26.400000000000002</v>
      </c>
      <c r="H62" s="32">
        <f t="shared" ref="H62" si="23">H51+H61</f>
        <v>33.5</v>
      </c>
      <c r="I62" s="32">
        <f t="shared" ref="I62" si="24">I51+I61</f>
        <v>93.699999999999989</v>
      </c>
      <c r="J62" s="32">
        <f t="shared" ref="J62:L62" si="25">J51+J61</f>
        <v>746.2</v>
      </c>
      <c r="K62" s="32"/>
      <c r="L62" s="32">
        <f t="shared" si="25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0"/>
      <c r="F63" s="51"/>
      <c r="G63" s="51"/>
      <c r="H63" s="51"/>
      <c r="I63" s="51"/>
      <c r="J63" s="51"/>
      <c r="K63" s="52"/>
      <c r="L63" s="39"/>
    </row>
    <row r="64" spans="1:12" ht="15.75" thickBot="1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.75" thickBot="1" x14ac:dyDescent="0.3">
      <c r="A65" s="23"/>
      <c r="B65" s="15"/>
      <c r="C65" s="11"/>
      <c r="D65" s="7" t="s">
        <v>22</v>
      </c>
      <c r="E65" s="50"/>
      <c r="F65" s="51"/>
      <c r="G65" s="51"/>
      <c r="H65" s="51"/>
      <c r="I65" s="51"/>
      <c r="J65" s="51"/>
      <c r="K65" s="52"/>
      <c r="L65" s="42"/>
    </row>
    <row r="66" spans="1:12" ht="15.75" thickBot="1" x14ac:dyDescent="0.3">
      <c r="A66" s="23"/>
      <c r="B66" s="15"/>
      <c r="C66" s="11"/>
      <c r="D66" s="7" t="s">
        <v>23</v>
      </c>
      <c r="E66" s="50"/>
      <c r="F66" s="51"/>
      <c r="G66" s="51"/>
      <c r="H66" s="51"/>
      <c r="I66" s="51"/>
      <c r="J66" s="51"/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56</v>
      </c>
      <c r="F71" s="51">
        <v>100</v>
      </c>
      <c r="G71" s="51">
        <v>1.5</v>
      </c>
      <c r="H71" s="51">
        <v>5.5</v>
      </c>
      <c r="I71" s="51">
        <v>13</v>
      </c>
      <c r="J71" s="51">
        <v>106</v>
      </c>
      <c r="K71" s="52">
        <v>33</v>
      </c>
      <c r="L71" s="42"/>
    </row>
    <row r="72" spans="1:12" ht="15.75" thickBot="1" x14ac:dyDescent="0.3">
      <c r="A72" s="23"/>
      <c r="B72" s="15"/>
      <c r="C72" s="11"/>
      <c r="D72" s="7" t="s">
        <v>27</v>
      </c>
      <c r="E72" s="50" t="s">
        <v>57</v>
      </c>
      <c r="F72" s="51">
        <v>200</v>
      </c>
      <c r="G72" s="51">
        <v>4.9000000000000004</v>
      </c>
      <c r="H72" s="51">
        <v>6.2</v>
      </c>
      <c r="I72" s="51">
        <v>11.3</v>
      </c>
      <c r="J72" s="51">
        <v>120.8</v>
      </c>
      <c r="K72" s="52">
        <v>98</v>
      </c>
      <c r="L72" s="42"/>
    </row>
    <row r="73" spans="1:12" ht="15.75" thickBot="1" x14ac:dyDescent="0.3">
      <c r="A73" s="23"/>
      <c r="B73" s="15"/>
      <c r="C73" s="11"/>
      <c r="D73" s="7" t="s">
        <v>28</v>
      </c>
      <c r="E73" s="50" t="s">
        <v>59</v>
      </c>
      <c r="F73" s="55">
        <v>110</v>
      </c>
      <c r="G73" s="51">
        <v>26.4</v>
      </c>
      <c r="H73" s="51">
        <v>2.4</v>
      </c>
      <c r="I73" s="51">
        <v>2.7</v>
      </c>
      <c r="J73" s="51">
        <v>123.8</v>
      </c>
      <c r="K73" s="43"/>
      <c r="L73" s="42"/>
    </row>
    <row r="74" spans="1:12" ht="15.75" thickBot="1" x14ac:dyDescent="0.3">
      <c r="A74" s="23"/>
      <c r="B74" s="15"/>
      <c r="C74" s="11"/>
      <c r="D74" s="7" t="s">
        <v>29</v>
      </c>
      <c r="E74" s="50" t="s">
        <v>58</v>
      </c>
      <c r="F74" s="51">
        <v>150</v>
      </c>
      <c r="G74" s="51">
        <v>5.3</v>
      </c>
      <c r="H74" s="51">
        <v>5.5</v>
      </c>
      <c r="I74" s="51">
        <v>32.799999999999997</v>
      </c>
      <c r="J74" s="51">
        <v>202</v>
      </c>
      <c r="K74" s="52">
        <v>203</v>
      </c>
      <c r="L74" s="42"/>
    </row>
    <row r="75" spans="1:12" ht="15.75" thickBot="1" x14ac:dyDescent="0.3">
      <c r="A75" s="23"/>
      <c r="B75" s="15"/>
      <c r="C75" s="11"/>
      <c r="D75" s="7" t="s">
        <v>30</v>
      </c>
      <c r="E75" s="50" t="s">
        <v>43</v>
      </c>
      <c r="F75" s="51">
        <v>180</v>
      </c>
      <c r="G75" s="51">
        <v>0.4</v>
      </c>
      <c r="H75" s="51">
        <v>0</v>
      </c>
      <c r="I75" s="51">
        <v>17.8</v>
      </c>
      <c r="J75" s="51">
        <v>72.900000000000006</v>
      </c>
      <c r="K75" s="52">
        <v>868</v>
      </c>
      <c r="L75" s="42"/>
    </row>
    <row r="76" spans="1:12" ht="15.75" thickBot="1" x14ac:dyDescent="0.3">
      <c r="A76" s="23"/>
      <c r="B76" s="15"/>
      <c r="C76" s="11"/>
      <c r="D76" s="7" t="s">
        <v>31</v>
      </c>
      <c r="E76" s="50" t="s">
        <v>44</v>
      </c>
      <c r="F76" s="51">
        <v>20</v>
      </c>
      <c r="G76" s="51">
        <v>3</v>
      </c>
      <c r="H76" s="51">
        <v>0.3</v>
      </c>
      <c r="I76" s="51">
        <v>19.7</v>
      </c>
      <c r="J76" s="51">
        <v>93.8</v>
      </c>
      <c r="K76" s="43"/>
      <c r="L76" s="42"/>
    </row>
    <row r="77" spans="1:12" ht="15.75" thickBot="1" x14ac:dyDescent="0.3">
      <c r="A77" s="23"/>
      <c r="B77" s="15"/>
      <c r="C77" s="11"/>
      <c r="D77" s="7" t="s">
        <v>32</v>
      </c>
      <c r="E77" s="53" t="s">
        <v>45</v>
      </c>
      <c r="F77" s="54">
        <v>40</v>
      </c>
      <c r="G77" s="54">
        <v>1.3</v>
      </c>
      <c r="H77" s="54">
        <v>0.2</v>
      </c>
      <c r="I77" s="54">
        <v>6.7</v>
      </c>
      <c r="J77" s="54">
        <v>34.200000000000003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0">SUM(G71:G79)</f>
        <v>42.79999999999999</v>
      </c>
      <c r="H80" s="19">
        <f t="shared" ref="H80" si="31">SUM(H71:H79)</f>
        <v>20.100000000000001</v>
      </c>
      <c r="I80" s="19">
        <f t="shared" ref="I80" si="32">SUM(I71:I79)</f>
        <v>104</v>
      </c>
      <c r="J80" s="19">
        <f t="shared" ref="J80:L80" si="33">SUM(J71:J79)</f>
        <v>753.5</v>
      </c>
      <c r="K80" s="25"/>
      <c r="L80" s="19">
        <f t="shared" si="33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800</v>
      </c>
      <c r="G81" s="32">
        <f t="shared" ref="G81" si="34">G70+G80</f>
        <v>42.79999999999999</v>
      </c>
      <c r="H81" s="32">
        <f t="shared" ref="H81" si="35">H70+H80</f>
        <v>20.100000000000001</v>
      </c>
      <c r="I81" s="32">
        <f t="shared" ref="I81" si="36">I70+I80</f>
        <v>104</v>
      </c>
      <c r="J81" s="32">
        <f t="shared" ref="J81:L81" si="37">J70+J80</f>
        <v>753.5</v>
      </c>
      <c r="K81" s="32"/>
      <c r="L81" s="32">
        <f t="shared" si="37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0"/>
      <c r="F82" s="51"/>
      <c r="G82" s="51"/>
      <c r="H82" s="51"/>
      <c r="I82" s="51"/>
      <c r="J82" s="51"/>
      <c r="K82" s="52"/>
      <c r="L82" s="39"/>
    </row>
    <row r="83" spans="1:12" ht="15.75" thickBot="1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.75" thickBot="1" x14ac:dyDescent="0.3">
      <c r="A84" s="23"/>
      <c r="B84" s="15"/>
      <c r="C84" s="11"/>
      <c r="D84" s="7" t="s">
        <v>22</v>
      </c>
      <c r="E84" s="50"/>
      <c r="F84" s="51"/>
      <c r="G84" s="51"/>
      <c r="H84" s="51"/>
      <c r="I84" s="51"/>
      <c r="J84" s="51"/>
      <c r="K84" s="52"/>
      <c r="L84" s="42"/>
    </row>
    <row r="85" spans="1:12" ht="15.75" thickBot="1" x14ac:dyDescent="0.3">
      <c r="A85" s="23"/>
      <c r="B85" s="15"/>
      <c r="C85" s="11"/>
      <c r="D85" s="7" t="s">
        <v>23</v>
      </c>
      <c r="E85" s="50"/>
      <c r="F85" s="51"/>
      <c r="G85" s="51"/>
      <c r="H85" s="51"/>
      <c r="I85" s="51"/>
      <c r="J85" s="51"/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39</v>
      </c>
      <c r="F90" s="51">
        <v>100</v>
      </c>
      <c r="G90" s="51">
        <v>1.5</v>
      </c>
      <c r="H90" s="51">
        <v>0.3</v>
      </c>
      <c r="I90" s="51">
        <v>21.5</v>
      </c>
      <c r="J90" s="51">
        <v>45.99</v>
      </c>
      <c r="K90" s="52">
        <v>59</v>
      </c>
      <c r="L90" s="42"/>
    </row>
    <row r="91" spans="1:12" ht="15.75" thickBot="1" x14ac:dyDescent="0.3">
      <c r="A91" s="23"/>
      <c r="B91" s="15"/>
      <c r="C91" s="11"/>
      <c r="D91" s="7" t="s">
        <v>27</v>
      </c>
      <c r="E91" s="50" t="s">
        <v>60</v>
      </c>
      <c r="F91" s="51">
        <v>200</v>
      </c>
      <c r="G91" s="51">
        <v>7.9</v>
      </c>
      <c r="H91" s="51">
        <v>4.0999999999999996</v>
      </c>
      <c r="I91" s="51">
        <v>12.4</v>
      </c>
      <c r="J91" s="51">
        <v>231.61</v>
      </c>
      <c r="K91" s="52">
        <v>87</v>
      </c>
      <c r="L91" s="42"/>
    </row>
    <row r="92" spans="1:12" ht="15.75" thickBot="1" x14ac:dyDescent="0.3">
      <c r="A92" s="23"/>
      <c r="B92" s="15"/>
      <c r="C92" s="11"/>
      <c r="D92" s="7" t="s">
        <v>28</v>
      </c>
      <c r="E92" s="50" t="s">
        <v>62</v>
      </c>
      <c r="F92" s="55">
        <v>150</v>
      </c>
      <c r="G92" s="51">
        <v>25.1</v>
      </c>
      <c r="H92" s="51">
        <v>2.6</v>
      </c>
      <c r="I92" s="51">
        <v>3.5</v>
      </c>
      <c r="J92" s="51">
        <v>225</v>
      </c>
      <c r="K92" s="52">
        <v>301</v>
      </c>
      <c r="L92" s="42"/>
    </row>
    <row r="93" spans="1:12" ht="15.75" thickBot="1" x14ac:dyDescent="0.3">
      <c r="A93" s="23"/>
      <c r="B93" s="15"/>
      <c r="C93" s="11"/>
      <c r="D93" s="7" t="s">
        <v>29</v>
      </c>
      <c r="E93" s="50" t="s">
        <v>61</v>
      </c>
      <c r="F93" s="51">
        <v>150</v>
      </c>
      <c r="G93" s="51">
        <v>14.5</v>
      </c>
      <c r="H93" s="51">
        <v>1.3</v>
      </c>
      <c r="I93" s="51">
        <v>33.799999999999997</v>
      </c>
      <c r="J93" s="51">
        <v>204.8</v>
      </c>
      <c r="K93" s="52">
        <v>199</v>
      </c>
      <c r="L93" s="42"/>
    </row>
    <row r="94" spans="1:12" ht="15.75" thickBot="1" x14ac:dyDescent="0.3">
      <c r="A94" s="23"/>
      <c r="B94" s="15"/>
      <c r="C94" s="11"/>
      <c r="D94" s="7" t="s">
        <v>30</v>
      </c>
      <c r="E94" s="50" t="s">
        <v>43</v>
      </c>
      <c r="F94" s="51">
        <v>180</v>
      </c>
      <c r="G94" s="51">
        <v>0.4</v>
      </c>
      <c r="H94" s="51">
        <v>0</v>
      </c>
      <c r="I94" s="51">
        <v>17.8</v>
      </c>
      <c r="J94" s="51">
        <v>72.900000000000006</v>
      </c>
      <c r="K94" s="43">
        <v>868</v>
      </c>
      <c r="L94" s="42"/>
    </row>
    <row r="95" spans="1:12" ht="15.75" thickBot="1" x14ac:dyDescent="0.3">
      <c r="A95" s="23"/>
      <c r="B95" s="15"/>
      <c r="C95" s="11"/>
      <c r="D95" s="7" t="s">
        <v>31</v>
      </c>
      <c r="E95" s="50" t="s">
        <v>44</v>
      </c>
      <c r="F95" s="51">
        <v>20</v>
      </c>
      <c r="G95" s="51">
        <v>3</v>
      </c>
      <c r="H95" s="51">
        <v>0.3</v>
      </c>
      <c r="I95" s="51">
        <v>19.7</v>
      </c>
      <c r="J95" s="51">
        <v>46.9</v>
      </c>
      <c r="K95" s="43"/>
      <c r="L95" s="42"/>
    </row>
    <row r="96" spans="1:12" ht="15.75" thickBot="1" x14ac:dyDescent="0.3">
      <c r="A96" s="23"/>
      <c r="B96" s="15"/>
      <c r="C96" s="11"/>
      <c r="D96" s="7" t="s">
        <v>32</v>
      </c>
      <c r="E96" s="53" t="s">
        <v>45</v>
      </c>
      <c r="F96" s="54">
        <v>40</v>
      </c>
      <c r="G96" s="54">
        <v>1.3</v>
      </c>
      <c r="H96" s="54">
        <v>0.2</v>
      </c>
      <c r="I96" s="54">
        <v>6.7</v>
      </c>
      <c r="J96" s="54">
        <v>68.3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2">SUM(G90:G98)</f>
        <v>53.699999999999996</v>
      </c>
      <c r="H99" s="19">
        <f t="shared" ref="H99" si="43">SUM(H90:H98)</f>
        <v>8.8000000000000007</v>
      </c>
      <c r="I99" s="19">
        <f t="shared" ref="I99" si="44">SUM(I90:I98)</f>
        <v>115.39999999999999</v>
      </c>
      <c r="J99" s="19">
        <f t="shared" ref="J99:L99" si="45">SUM(J90:J98)</f>
        <v>895.5</v>
      </c>
      <c r="K99" s="25"/>
      <c r="L99" s="19">
        <f t="shared" si="45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840</v>
      </c>
      <c r="G100" s="32">
        <f t="shared" ref="G100" si="46">G89+G99</f>
        <v>53.699999999999996</v>
      </c>
      <c r="H100" s="32">
        <f t="shared" ref="H100" si="47">H89+H99</f>
        <v>8.8000000000000007</v>
      </c>
      <c r="I100" s="32">
        <f t="shared" ref="I100" si="48">I89+I99</f>
        <v>115.39999999999999</v>
      </c>
      <c r="J100" s="32">
        <f t="shared" ref="J100:L100" si="49">J89+J99</f>
        <v>895.5</v>
      </c>
      <c r="K100" s="32"/>
      <c r="L100" s="32">
        <f t="shared" si="49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1"/>
      <c r="G101" s="51"/>
      <c r="H101" s="51"/>
      <c r="I101" s="51"/>
      <c r="J101" s="51"/>
      <c r="K101" s="52"/>
      <c r="L101" s="39"/>
    </row>
    <row r="102" spans="1:12" ht="15.75" thickBot="1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.75" thickBot="1" x14ac:dyDescent="0.3">
      <c r="A103" s="23"/>
      <c r="B103" s="15"/>
      <c r="C103" s="11"/>
      <c r="D103" s="7" t="s">
        <v>22</v>
      </c>
      <c r="E103" s="50"/>
      <c r="F103" s="51"/>
      <c r="G103" s="51"/>
      <c r="H103" s="51"/>
      <c r="I103" s="51"/>
      <c r="J103" s="51"/>
      <c r="K103" s="52"/>
      <c r="L103" s="42"/>
    </row>
    <row r="104" spans="1:12" ht="15.75" thickBot="1" x14ac:dyDescent="0.3">
      <c r="A104" s="23"/>
      <c r="B104" s="15"/>
      <c r="C104" s="11"/>
      <c r="D104" s="7" t="s">
        <v>23</v>
      </c>
      <c r="E104" s="50"/>
      <c r="F104" s="51"/>
      <c r="G104" s="51"/>
      <c r="H104" s="51"/>
      <c r="I104" s="51"/>
      <c r="J104" s="51"/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39</v>
      </c>
      <c r="F109" s="51">
        <v>100</v>
      </c>
      <c r="G109" s="51">
        <v>0.8</v>
      </c>
      <c r="H109" s="51">
        <v>9.1999999999999993</v>
      </c>
      <c r="I109" s="51">
        <v>6.4</v>
      </c>
      <c r="J109" s="51">
        <v>45.99</v>
      </c>
      <c r="K109" s="52">
        <v>59</v>
      </c>
      <c r="L109" s="42"/>
    </row>
    <row r="110" spans="1:12" ht="15.75" thickBot="1" x14ac:dyDescent="0.3">
      <c r="A110" s="23"/>
      <c r="B110" s="15"/>
      <c r="C110" s="11"/>
      <c r="D110" s="7" t="s">
        <v>27</v>
      </c>
      <c r="E110" s="50" t="s">
        <v>63</v>
      </c>
      <c r="F110" s="51">
        <v>200</v>
      </c>
      <c r="G110" s="51">
        <v>4.7</v>
      </c>
      <c r="H110" s="51">
        <v>6.1</v>
      </c>
      <c r="I110" s="51">
        <v>10.1</v>
      </c>
      <c r="J110" s="51">
        <v>114.3</v>
      </c>
      <c r="K110" s="52">
        <v>82</v>
      </c>
      <c r="L110" s="42"/>
    </row>
    <row r="111" spans="1:12" ht="15.75" thickBot="1" x14ac:dyDescent="0.3">
      <c r="A111" s="23"/>
      <c r="B111" s="15"/>
      <c r="C111" s="11"/>
      <c r="D111" s="7" t="s">
        <v>28</v>
      </c>
      <c r="E111" s="50" t="s">
        <v>74</v>
      </c>
      <c r="F111" s="51">
        <v>200</v>
      </c>
      <c r="G111" s="51">
        <v>27.2</v>
      </c>
      <c r="H111" s="51">
        <v>8.1</v>
      </c>
      <c r="I111" s="51">
        <v>33.200000000000003</v>
      </c>
      <c r="J111" s="51">
        <v>314.60000000000002</v>
      </c>
      <c r="K111" s="52">
        <v>304</v>
      </c>
      <c r="L111" s="42"/>
    </row>
    <row r="112" spans="1:12" ht="15.75" thickBot="1" x14ac:dyDescent="0.3">
      <c r="A112" s="23"/>
      <c r="B112" s="15"/>
      <c r="C112" s="11"/>
      <c r="D112" s="7" t="s">
        <v>29</v>
      </c>
      <c r="L112" s="42"/>
    </row>
    <row r="113" spans="1:12" ht="15.75" thickBot="1" x14ac:dyDescent="0.3">
      <c r="A113" s="23"/>
      <c r="B113" s="15"/>
      <c r="C113" s="11"/>
      <c r="D113" s="7" t="s">
        <v>30</v>
      </c>
      <c r="E113" s="50" t="s">
        <v>50</v>
      </c>
      <c r="F113" s="51">
        <v>180</v>
      </c>
      <c r="G113" s="51">
        <v>0.2</v>
      </c>
      <c r="H113" s="51">
        <v>0.1</v>
      </c>
      <c r="I113" s="51">
        <v>11</v>
      </c>
      <c r="J113" s="51">
        <v>121.02</v>
      </c>
      <c r="K113" s="52">
        <v>411</v>
      </c>
      <c r="L113" s="42"/>
    </row>
    <row r="114" spans="1:12" ht="15.75" thickBot="1" x14ac:dyDescent="0.3">
      <c r="A114" s="23"/>
      <c r="B114" s="15"/>
      <c r="C114" s="11"/>
      <c r="D114" s="7" t="s">
        <v>31</v>
      </c>
      <c r="E114" s="50" t="s">
        <v>44</v>
      </c>
      <c r="F114" s="51">
        <v>40</v>
      </c>
      <c r="G114" s="51">
        <v>3</v>
      </c>
      <c r="H114" s="51">
        <v>0.3</v>
      </c>
      <c r="I114" s="51">
        <v>19.7</v>
      </c>
      <c r="J114" s="51">
        <v>93.8</v>
      </c>
      <c r="K114" s="43"/>
      <c r="L114" s="42"/>
    </row>
    <row r="115" spans="1:12" ht="15.75" thickBot="1" x14ac:dyDescent="0.3">
      <c r="A115" s="23"/>
      <c r="B115" s="15"/>
      <c r="C115" s="11"/>
      <c r="D115" s="7" t="s">
        <v>32</v>
      </c>
      <c r="E115" s="53" t="s">
        <v>45</v>
      </c>
      <c r="F115" s="54">
        <v>20</v>
      </c>
      <c r="G115" s="54">
        <v>1.3</v>
      </c>
      <c r="H115" s="54">
        <v>0.2</v>
      </c>
      <c r="I115" s="54">
        <v>6.7</v>
      </c>
      <c r="J115" s="54">
        <v>34.200000000000003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2">SUM(G109:G117)</f>
        <v>37.200000000000003</v>
      </c>
      <c r="H118" s="19">
        <f t="shared" si="52"/>
        <v>24</v>
      </c>
      <c r="I118" s="19">
        <f t="shared" si="52"/>
        <v>87.100000000000009</v>
      </c>
      <c r="J118" s="19">
        <f t="shared" si="52"/>
        <v>723.91</v>
      </c>
      <c r="K118" s="25"/>
      <c r="L118" s="19">
        <f t="shared" ref="L118" si="53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740</v>
      </c>
      <c r="G119" s="32">
        <f t="shared" ref="G119" si="54">G108+G118</f>
        <v>37.200000000000003</v>
      </c>
      <c r="H119" s="32">
        <f t="shared" ref="H119" si="55">H108+H118</f>
        <v>24</v>
      </c>
      <c r="I119" s="32">
        <f t="shared" ref="I119" si="56">I108+I118</f>
        <v>87.100000000000009</v>
      </c>
      <c r="J119" s="32">
        <f t="shared" ref="J119:L119" si="57">J108+J118</f>
        <v>723.91</v>
      </c>
      <c r="K119" s="32"/>
      <c r="L119" s="32">
        <f t="shared" si="57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1"/>
      <c r="G120" s="51"/>
      <c r="H120" s="51"/>
      <c r="I120" s="51"/>
      <c r="J120" s="51"/>
      <c r="K120" s="52"/>
      <c r="L120" s="39"/>
    </row>
    <row r="121" spans="1:12" ht="15.75" thickBot="1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.75" thickBot="1" x14ac:dyDescent="0.3">
      <c r="A122" s="14"/>
      <c r="B122" s="15"/>
      <c r="C122" s="11"/>
      <c r="D122" s="7" t="s">
        <v>22</v>
      </c>
      <c r="E122" s="50"/>
      <c r="F122" s="51"/>
      <c r="G122" s="51"/>
      <c r="H122" s="51"/>
      <c r="I122" s="51"/>
      <c r="J122" s="51"/>
      <c r="K122" s="52"/>
      <c r="L122" s="42"/>
    </row>
    <row r="123" spans="1:12" ht="15.75" thickBot="1" x14ac:dyDescent="0.3">
      <c r="A123" s="14"/>
      <c r="B123" s="15"/>
      <c r="C123" s="11"/>
      <c r="D123" s="7" t="s">
        <v>23</v>
      </c>
      <c r="E123" s="50"/>
      <c r="F123" s="51"/>
      <c r="G123" s="51"/>
      <c r="H123" s="51"/>
      <c r="I123" s="51"/>
      <c r="J123" s="51"/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64</v>
      </c>
      <c r="F128" s="51">
        <v>100</v>
      </c>
      <c r="G128" s="51">
        <v>2.2999999999999998</v>
      </c>
      <c r="H128" s="51">
        <v>11</v>
      </c>
      <c r="I128" s="51">
        <v>3.5</v>
      </c>
      <c r="J128" s="51">
        <v>187</v>
      </c>
      <c r="K128" s="52">
        <v>16</v>
      </c>
      <c r="L128" s="42"/>
    </row>
    <row r="129" spans="1:12" ht="15.75" thickBot="1" x14ac:dyDescent="0.3">
      <c r="A129" s="14"/>
      <c r="B129" s="15"/>
      <c r="C129" s="11"/>
      <c r="D129" s="7" t="s">
        <v>27</v>
      </c>
      <c r="E129" s="50" t="s">
        <v>65</v>
      </c>
      <c r="F129" s="51">
        <v>200</v>
      </c>
      <c r="G129" s="51">
        <v>5.2</v>
      </c>
      <c r="H129" s="51">
        <v>2.8</v>
      </c>
      <c r="I129" s="51">
        <v>18.5</v>
      </c>
      <c r="J129" s="51">
        <v>119.6</v>
      </c>
      <c r="K129" s="52">
        <v>103</v>
      </c>
      <c r="L129" s="42"/>
    </row>
    <row r="130" spans="1:12" ht="15.75" thickBot="1" x14ac:dyDescent="0.3">
      <c r="A130" s="14"/>
      <c r="B130" s="15"/>
      <c r="C130" s="11"/>
      <c r="D130" s="7" t="s">
        <v>28</v>
      </c>
      <c r="E130" s="50" t="s">
        <v>42</v>
      </c>
      <c r="F130" s="55">
        <v>125</v>
      </c>
      <c r="G130" s="51">
        <v>29.9</v>
      </c>
      <c r="H130" s="51">
        <v>3</v>
      </c>
      <c r="I130" s="51">
        <v>3.7</v>
      </c>
      <c r="J130" s="51">
        <v>173.5</v>
      </c>
      <c r="K130" s="43"/>
      <c r="L130" s="42"/>
    </row>
    <row r="131" spans="1:12" ht="15.75" thickBot="1" x14ac:dyDescent="0.3">
      <c r="A131" s="14"/>
      <c r="B131" s="15"/>
      <c r="C131" s="11"/>
      <c r="D131" s="7" t="s">
        <v>29</v>
      </c>
      <c r="E131" s="50" t="s">
        <v>66</v>
      </c>
      <c r="F131" s="51">
        <v>150</v>
      </c>
      <c r="G131" s="51">
        <v>8.1999999999999993</v>
      </c>
      <c r="H131" s="51">
        <v>6.9</v>
      </c>
      <c r="I131" s="51">
        <v>35.9</v>
      </c>
      <c r="J131" s="51">
        <v>207.1</v>
      </c>
      <c r="K131" s="52">
        <v>437</v>
      </c>
      <c r="L131" s="42"/>
    </row>
    <row r="132" spans="1:12" ht="15.75" thickBot="1" x14ac:dyDescent="0.3">
      <c r="A132" s="14"/>
      <c r="B132" s="15"/>
      <c r="C132" s="11"/>
      <c r="D132" s="7" t="s">
        <v>30</v>
      </c>
      <c r="E132" s="50" t="s">
        <v>77</v>
      </c>
      <c r="F132" s="51">
        <v>180</v>
      </c>
      <c r="G132" s="51">
        <v>0.2</v>
      </c>
      <c r="H132" s="51">
        <v>0</v>
      </c>
      <c r="I132" s="51">
        <v>6.4</v>
      </c>
      <c r="J132" s="51">
        <v>51</v>
      </c>
      <c r="K132" s="52">
        <v>377</v>
      </c>
      <c r="L132" s="42"/>
    </row>
    <row r="133" spans="1:12" ht="15.75" thickBot="1" x14ac:dyDescent="0.3">
      <c r="A133" s="14"/>
      <c r="B133" s="15"/>
      <c r="C133" s="11"/>
      <c r="D133" s="7" t="s">
        <v>31</v>
      </c>
      <c r="E133" s="50" t="s">
        <v>44</v>
      </c>
      <c r="F133" s="51">
        <v>40</v>
      </c>
      <c r="G133" s="51">
        <v>3</v>
      </c>
      <c r="H133" s="51">
        <v>0.3</v>
      </c>
      <c r="I133" s="51">
        <v>19.7</v>
      </c>
      <c r="J133" s="51">
        <v>93.8</v>
      </c>
      <c r="K133" s="43"/>
      <c r="L133" s="42"/>
    </row>
    <row r="134" spans="1:12" ht="15.75" thickBot="1" x14ac:dyDescent="0.3">
      <c r="A134" s="14"/>
      <c r="B134" s="15"/>
      <c r="C134" s="11"/>
      <c r="D134" s="7" t="s">
        <v>32</v>
      </c>
      <c r="E134" s="53" t="s">
        <v>45</v>
      </c>
      <c r="F134" s="54">
        <v>20</v>
      </c>
      <c r="G134" s="54">
        <v>1.3</v>
      </c>
      <c r="H134" s="54">
        <v>0.2</v>
      </c>
      <c r="I134" s="54">
        <v>6.7</v>
      </c>
      <c r="J134" s="54">
        <v>34.200000000000003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815</v>
      </c>
      <c r="G137" s="19">
        <f t="shared" ref="G137:J137" si="60">SUM(G128:G136)</f>
        <v>50.099999999999994</v>
      </c>
      <c r="H137" s="19">
        <f t="shared" si="60"/>
        <v>24.200000000000003</v>
      </c>
      <c r="I137" s="19">
        <f t="shared" si="60"/>
        <v>94.4</v>
      </c>
      <c r="J137" s="19">
        <f t="shared" si="60"/>
        <v>866.2</v>
      </c>
      <c r="K137" s="25"/>
      <c r="L137" s="19">
        <f t="shared" ref="L137" si="61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815</v>
      </c>
      <c r="G138" s="32">
        <f t="shared" ref="G138" si="62">G127+G137</f>
        <v>50.099999999999994</v>
      </c>
      <c r="H138" s="32">
        <f t="shared" ref="H138" si="63">H127+H137</f>
        <v>24.200000000000003</v>
      </c>
      <c r="I138" s="32">
        <f t="shared" ref="I138" si="64">I127+I137</f>
        <v>94.4</v>
      </c>
      <c r="J138" s="32">
        <f t="shared" ref="J138:L138" si="65">J127+J137</f>
        <v>866.2</v>
      </c>
      <c r="K138" s="32"/>
      <c r="L138" s="32">
        <f t="shared" si="65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1"/>
      <c r="G139" s="51"/>
      <c r="H139" s="51"/>
      <c r="I139" s="51"/>
      <c r="J139" s="51"/>
      <c r="K139" s="52"/>
      <c r="L139" s="39"/>
    </row>
    <row r="140" spans="1:12" ht="15.75" thickBot="1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.75" thickBot="1" x14ac:dyDescent="0.3">
      <c r="A141" s="23"/>
      <c r="B141" s="15"/>
      <c r="C141" s="11"/>
      <c r="D141" s="7" t="s">
        <v>22</v>
      </c>
      <c r="E141" s="50"/>
      <c r="F141" s="51"/>
      <c r="G141" s="51"/>
      <c r="H141" s="51"/>
      <c r="I141" s="51"/>
      <c r="J141" s="51"/>
      <c r="K141" s="52"/>
      <c r="L141" s="42"/>
    </row>
    <row r="142" spans="1:12" ht="15.75" customHeight="1" thickBot="1" x14ac:dyDescent="0.3">
      <c r="A142" s="23"/>
      <c r="B142" s="15"/>
      <c r="C142" s="11"/>
      <c r="D142" s="7" t="s">
        <v>23</v>
      </c>
      <c r="E142" s="50"/>
      <c r="F142" s="51"/>
      <c r="G142" s="51"/>
      <c r="H142" s="51"/>
      <c r="I142" s="51"/>
      <c r="J142" s="51"/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67</v>
      </c>
      <c r="F147" s="51">
        <v>100</v>
      </c>
      <c r="G147" s="51">
        <v>1.08</v>
      </c>
      <c r="H147" s="51">
        <v>0.18</v>
      </c>
      <c r="I147" s="51">
        <v>9.6300000000000008</v>
      </c>
      <c r="J147" s="51">
        <v>85.9</v>
      </c>
      <c r="K147" s="43">
        <v>59</v>
      </c>
      <c r="L147" s="42"/>
    </row>
    <row r="148" spans="1:12" ht="15.75" thickBot="1" x14ac:dyDescent="0.3">
      <c r="A148" s="23"/>
      <c r="B148" s="15"/>
      <c r="C148" s="11"/>
      <c r="D148" s="7" t="s">
        <v>27</v>
      </c>
      <c r="E148" s="50" t="s">
        <v>68</v>
      </c>
      <c r="F148" s="51">
        <v>200</v>
      </c>
      <c r="G148" s="51">
        <v>4.7</v>
      </c>
      <c r="H148" s="51">
        <v>6.2</v>
      </c>
      <c r="I148" s="51">
        <v>13.6</v>
      </c>
      <c r="J148" s="51">
        <v>129.4</v>
      </c>
      <c r="K148" s="52">
        <v>96</v>
      </c>
      <c r="L148" s="42"/>
    </row>
    <row r="149" spans="1:12" ht="15.75" thickBot="1" x14ac:dyDescent="0.3">
      <c r="A149" s="23"/>
      <c r="B149" s="15"/>
      <c r="C149" s="11"/>
      <c r="D149" s="7" t="s">
        <v>28</v>
      </c>
      <c r="E149" s="50" t="s">
        <v>69</v>
      </c>
      <c r="F149" s="51">
        <v>200</v>
      </c>
      <c r="G149" s="51">
        <v>31.8</v>
      </c>
      <c r="H149" s="51">
        <v>9.8000000000000007</v>
      </c>
      <c r="I149" s="51">
        <v>14.6</v>
      </c>
      <c r="J149" s="51">
        <v>274.10000000000002</v>
      </c>
      <c r="K149" s="52">
        <v>642</v>
      </c>
      <c r="L149" s="42"/>
    </row>
    <row r="150" spans="1:12" ht="15.75" thickBot="1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.75" thickBot="1" x14ac:dyDescent="0.3">
      <c r="A151" s="23"/>
      <c r="B151" s="15"/>
      <c r="C151" s="11"/>
      <c r="D151" s="7" t="s">
        <v>30</v>
      </c>
      <c r="E151" s="50" t="s">
        <v>50</v>
      </c>
      <c r="F151" s="51">
        <v>180</v>
      </c>
      <c r="G151" s="51">
        <v>0.2</v>
      </c>
      <c r="H151" s="51">
        <v>0.1</v>
      </c>
      <c r="I151" s="51">
        <v>11</v>
      </c>
      <c r="J151" s="51">
        <v>45.5</v>
      </c>
      <c r="K151" s="52">
        <v>411</v>
      </c>
      <c r="L151" s="42"/>
    </row>
    <row r="152" spans="1:12" ht="15.75" thickBot="1" x14ac:dyDescent="0.3">
      <c r="A152" s="23"/>
      <c r="B152" s="15"/>
      <c r="C152" s="11"/>
      <c r="D152" s="7" t="s">
        <v>31</v>
      </c>
      <c r="E152" s="50" t="s">
        <v>44</v>
      </c>
      <c r="F152" s="51">
        <v>40</v>
      </c>
      <c r="G152" s="51">
        <v>3</v>
      </c>
      <c r="H152" s="51">
        <v>0.3</v>
      </c>
      <c r="I152" s="51">
        <v>19.7</v>
      </c>
      <c r="J152" s="51">
        <v>93.8</v>
      </c>
      <c r="K152" s="43"/>
      <c r="L152" s="42"/>
    </row>
    <row r="153" spans="1:12" ht="15.75" thickBot="1" x14ac:dyDescent="0.3">
      <c r="A153" s="23"/>
      <c r="B153" s="15"/>
      <c r="C153" s="11"/>
      <c r="D153" s="7" t="s">
        <v>32</v>
      </c>
      <c r="E153" s="53" t="s">
        <v>45</v>
      </c>
      <c r="F153" s="54">
        <v>40</v>
      </c>
      <c r="G153" s="54">
        <v>2.6</v>
      </c>
      <c r="H153" s="54">
        <v>0.5</v>
      </c>
      <c r="I153" s="54">
        <v>13.4</v>
      </c>
      <c r="J153" s="54">
        <v>80.400000000000006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68">SUM(G147:G155)</f>
        <v>43.38</v>
      </c>
      <c r="H156" s="19">
        <f t="shared" si="68"/>
        <v>17.080000000000002</v>
      </c>
      <c r="I156" s="19">
        <f t="shared" si="68"/>
        <v>81.93</v>
      </c>
      <c r="J156" s="19">
        <f t="shared" si="68"/>
        <v>709.1</v>
      </c>
      <c r="K156" s="25"/>
      <c r="L156" s="19">
        <f t="shared" ref="L156" si="69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760</v>
      </c>
      <c r="G157" s="32">
        <f t="shared" ref="G157" si="70">G146+G156</f>
        <v>43.38</v>
      </c>
      <c r="H157" s="32">
        <f t="shared" ref="H157" si="71">H146+H156</f>
        <v>17.080000000000002</v>
      </c>
      <c r="I157" s="32">
        <f t="shared" ref="I157" si="72">I146+I156</f>
        <v>81.93</v>
      </c>
      <c r="J157" s="32">
        <f t="shared" ref="J157:L157" si="73">J146+J156</f>
        <v>709.1</v>
      </c>
      <c r="K157" s="32"/>
      <c r="L157" s="32">
        <f t="shared" si="73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1"/>
      <c r="G158" s="51"/>
      <c r="H158" s="51"/>
      <c r="I158" s="51"/>
      <c r="J158" s="51"/>
      <c r="K158" s="52"/>
      <c r="L158" s="39"/>
    </row>
    <row r="159" spans="1:12" ht="15.75" thickBot="1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.75" thickBot="1" x14ac:dyDescent="0.3">
      <c r="A160" s="23"/>
      <c r="B160" s="15"/>
      <c r="C160" s="11"/>
      <c r="D160" s="7" t="s">
        <v>22</v>
      </c>
      <c r="E160" s="50"/>
      <c r="F160" s="51"/>
      <c r="G160" s="51"/>
      <c r="H160" s="51"/>
      <c r="I160" s="51"/>
      <c r="J160" s="51"/>
      <c r="K160" s="52"/>
      <c r="L160" s="42"/>
    </row>
    <row r="161" spans="1:12" ht="15.75" thickBot="1" x14ac:dyDescent="0.3">
      <c r="A161" s="23"/>
      <c r="B161" s="15"/>
      <c r="C161" s="11"/>
      <c r="D161" s="7" t="s">
        <v>23</v>
      </c>
      <c r="E161" s="50"/>
      <c r="F161" s="51"/>
      <c r="G161" s="51"/>
      <c r="H161" s="51"/>
      <c r="I161" s="51"/>
      <c r="J161" s="51"/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56</v>
      </c>
      <c r="F166" s="51">
        <v>100</v>
      </c>
      <c r="G166" s="51">
        <v>1.5</v>
      </c>
      <c r="H166" s="51">
        <v>5</v>
      </c>
      <c r="I166" s="51">
        <v>12</v>
      </c>
      <c r="J166" s="51">
        <v>106</v>
      </c>
      <c r="K166" s="52">
        <v>33</v>
      </c>
      <c r="L166" s="42"/>
    </row>
    <row r="167" spans="1:12" ht="15.75" thickBot="1" x14ac:dyDescent="0.3">
      <c r="A167" s="23"/>
      <c r="B167" s="15"/>
      <c r="C167" s="11"/>
      <c r="D167" s="7" t="s">
        <v>27</v>
      </c>
      <c r="E167" s="50" t="s">
        <v>70</v>
      </c>
      <c r="F167" s="51">
        <v>200</v>
      </c>
      <c r="G167" s="51">
        <v>4.5999999999999996</v>
      </c>
      <c r="H167" s="51">
        <v>6.1</v>
      </c>
      <c r="I167" s="51">
        <v>5.7</v>
      </c>
      <c r="J167" s="51">
        <v>96.1</v>
      </c>
      <c r="K167" s="52">
        <v>88</v>
      </c>
      <c r="L167" s="42"/>
    </row>
    <row r="168" spans="1:12" ht="15.75" thickBot="1" x14ac:dyDescent="0.3">
      <c r="A168" s="23"/>
      <c r="B168" s="15"/>
      <c r="C168" s="11"/>
      <c r="D168" s="7" t="s">
        <v>28</v>
      </c>
      <c r="E168" s="50" t="s">
        <v>71</v>
      </c>
      <c r="F168" s="51">
        <v>100</v>
      </c>
      <c r="G168" s="51">
        <v>21.6</v>
      </c>
      <c r="H168" s="51">
        <v>14.3</v>
      </c>
      <c r="I168" s="51">
        <v>4.8</v>
      </c>
      <c r="J168" s="51">
        <v>234.7</v>
      </c>
      <c r="K168" s="52">
        <v>227</v>
      </c>
      <c r="L168" s="42"/>
    </row>
    <row r="169" spans="1:12" ht="15.75" thickBot="1" x14ac:dyDescent="0.3">
      <c r="A169" s="23"/>
      <c r="B169" s="15"/>
      <c r="C169" s="11"/>
      <c r="D169" s="7" t="s">
        <v>29</v>
      </c>
      <c r="E169" s="50" t="s">
        <v>53</v>
      </c>
      <c r="F169" s="51">
        <v>150</v>
      </c>
      <c r="G169" s="51">
        <v>3</v>
      </c>
      <c r="H169" s="51">
        <v>6</v>
      </c>
      <c r="I169" s="51">
        <v>19.7</v>
      </c>
      <c r="J169" s="51">
        <v>145.80000000000001</v>
      </c>
      <c r="K169" s="52">
        <v>694</v>
      </c>
      <c r="L169" s="42"/>
    </row>
    <row r="170" spans="1:12" ht="15.75" thickBot="1" x14ac:dyDescent="0.3">
      <c r="A170" s="23"/>
      <c r="B170" s="15"/>
      <c r="C170" s="11"/>
      <c r="D170" s="7" t="s">
        <v>30</v>
      </c>
      <c r="E170" s="50" t="s">
        <v>55</v>
      </c>
      <c r="F170" s="51">
        <v>180</v>
      </c>
      <c r="G170" s="51">
        <v>0.56000000000000005</v>
      </c>
      <c r="H170" s="51">
        <v>0.23</v>
      </c>
      <c r="I170" s="51">
        <v>12.2</v>
      </c>
      <c r="J170" s="51">
        <v>58.7</v>
      </c>
      <c r="K170" s="52">
        <v>256</v>
      </c>
      <c r="L170" s="42"/>
    </row>
    <row r="171" spans="1:12" ht="15.75" thickBot="1" x14ac:dyDescent="0.3">
      <c r="A171" s="23"/>
      <c r="B171" s="15"/>
      <c r="C171" s="11"/>
      <c r="D171" s="7" t="s">
        <v>31</v>
      </c>
      <c r="E171" s="50" t="s">
        <v>44</v>
      </c>
      <c r="F171" s="51">
        <v>40</v>
      </c>
      <c r="G171" s="51">
        <v>3</v>
      </c>
      <c r="H171" s="51">
        <v>0.3</v>
      </c>
      <c r="I171" s="51">
        <v>19.7</v>
      </c>
      <c r="J171" s="51">
        <v>93.8</v>
      </c>
      <c r="K171" s="43"/>
      <c r="L171" s="42"/>
    </row>
    <row r="172" spans="1:12" ht="15.75" thickBot="1" x14ac:dyDescent="0.3">
      <c r="A172" s="23"/>
      <c r="B172" s="15"/>
      <c r="C172" s="11"/>
      <c r="D172" s="7" t="s">
        <v>32</v>
      </c>
      <c r="E172" s="53" t="s">
        <v>45</v>
      </c>
      <c r="F172" s="54">
        <v>20</v>
      </c>
      <c r="G172" s="54">
        <v>1.3</v>
      </c>
      <c r="H172" s="54">
        <v>0.2</v>
      </c>
      <c r="I172" s="54">
        <v>6.7</v>
      </c>
      <c r="J172" s="54">
        <v>34.200000000000003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76">SUM(G166:G174)</f>
        <v>35.56</v>
      </c>
      <c r="H175" s="19">
        <f t="shared" si="76"/>
        <v>32.130000000000003</v>
      </c>
      <c r="I175" s="19">
        <f t="shared" si="76"/>
        <v>80.800000000000011</v>
      </c>
      <c r="J175" s="19">
        <f t="shared" si="76"/>
        <v>769.3</v>
      </c>
      <c r="K175" s="25"/>
      <c r="L175" s="19">
        <f t="shared" ref="L175" si="77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790</v>
      </c>
      <c r="G176" s="32">
        <f t="shared" ref="G176" si="78">G165+G175</f>
        <v>35.56</v>
      </c>
      <c r="H176" s="32">
        <f t="shared" ref="H176" si="79">H165+H175</f>
        <v>32.130000000000003</v>
      </c>
      <c r="I176" s="32">
        <f t="shared" ref="I176" si="80">I165+I175</f>
        <v>80.800000000000011</v>
      </c>
      <c r="J176" s="32">
        <f t="shared" ref="J176:L176" si="81">J165+J175</f>
        <v>769.3</v>
      </c>
      <c r="K176" s="32"/>
      <c r="L176" s="32">
        <f t="shared" si="81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1"/>
      <c r="G177" s="51"/>
      <c r="H177" s="51"/>
      <c r="I177" s="51"/>
      <c r="J177" s="51"/>
      <c r="K177" s="40"/>
      <c r="L177" s="39"/>
    </row>
    <row r="178" spans="1:12" ht="15.75" thickBot="1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.75" thickBot="1" x14ac:dyDescent="0.3">
      <c r="A179" s="23"/>
      <c r="B179" s="15"/>
      <c r="C179" s="11"/>
      <c r="D179" s="7" t="s">
        <v>22</v>
      </c>
      <c r="E179" s="50"/>
      <c r="F179" s="51"/>
      <c r="G179" s="51"/>
      <c r="H179" s="51"/>
      <c r="I179" s="51"/>
      <c r="J179" s="51"/>
      <c r="K179" s="43"/>
      <c r="L179" s="42"/>
    </row>
    <row r="180" spans="1:12" ht="15.75" thickBot="1" x14ac:dyDescent="0.3">
      <c r="A180" s="23"/>
      <c r="B180" s="15"/>
      <c r="C180" s="11"/>
      <c r="D180" s="7" t="s">
        <v>23</v>
      </c>
      <c r="E180" s="50"/>
      <c r="F180" s="51"/>
      <c r="G180" s="51"/>
      <c r="H180" s="51"/>
      <c r="I180" s="51"/>
      <c r="J180" s="51"/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51</v>
      </c>
      <c r="F185" s="51">
        <v>100</v>
      </c>
      <c r="G185" s="51">
        <v>0.6</v>
      </c>
      <c r="H185" s="51">
        <v>0</v>
      </c>
      <c r="I185" s="51">
        <v>1.3</v>
      </c>
      <c r="J185" s="51">
        <v>8</v>
      </c>
      <c r="K185" s="43"/>
      <c r="L185" s="42"/>
    </row>
    <row r="186" spans="1:12" ht="15.75" thickBot="1" x14ac:dyDescent="0.3">
      <c r="A186" s="23"/>
      <c r="B186" s="15"/>
      <c r="C186" s="11"/>
      <c r="D186" s="7" t="s">
        <v>27</v>
      </c>
      <c r="E186" s="50" t="s">
        <v>60</v>
      </c>
      <c r="F186" s="51">
        <v>200</v>
      </c>
      <c r="G186" s="51">
        <v>7.9</v>
      </c>
      <c r="H186" s="51">
        <v>4.0999999999999996</v>
      </c>
      <c r="I186" s="51">
        <v>12.4</v>
      </c>
      <c r="J186" s="51">
        <v>118</v>
      </c>
      <c r="K186" s="52">
        <v>87</v>
      </c>
      <c r="L186" s="42"/>
    </row>
    <row r="187" spans="1:12" ht="15.75" thickBot="1" x14ac:dyDescent="0.3">
      <c r="A187" s="23"/>
      <c r="B187" s="15"/>
      <c r="C187" s="11"/>
      <c r="D187" s="7" t="s">
        <v>28</v>
      </c>
      <c r="E187" s="50" t="s">
        <v>72</v>
      </c>
      <c r="F187" s="55">
        <v>110</v>
      </c>
      <c r="G187" s="51">
        <v>17.100000000000001</v>
      </c>
      <c r="H187" s="51">
        <v>16.8</v>
      </c>
      <c r="I187" s="51">
        <v>16.5</v>
      </c>
      <c r="J187" s="51">
        <v>286.3</v>
      </c>
      <c r="K187" s="52">
        <v>451</v>
      </c>
      <c r="L187" s="42"/>
    </row>
    <row r="188" spans="1:12" ht="15.75" thickBot="1" x14ac:dyDescent="0.3">
      <c r="A188" s="23"/>
      <c r="B188" s="15"/>
      <c r="C188" s="11"/>
      <c r="D188" s="7" t="s">
        <v>29</v>
      </c>
      <c r="E188" s="50" t="s">
        <v>58</v>
      </c>
      <c r="F188" s="51">
        <v>150</v>
      </c>
      <c r="G188" s="51">
        <v>5.3</v>
      </c>
      <c r="H188" s="51">
        <v>5.5</v>
      </c>
      <c r="I188" s="51">
        <v>32.799999999999997</v>
      </c>
      <c r="J188" s="51">
        <v>202</v>
      </c>
      <c r="K188" s="52">
        <v>203</v>
      </c>
      <c r="L188" s="42"/>
    </row>
    <row r="189" spans="1:12" ht="15.75" thickBot="1" x14ac:dyDescent="0.3">
      <c r="A189" s="23"/>
      <c r="B189" s="15"/>
      <c r="C189" s="11"/>
      <c r="D189" s="7" t="s">
        <v>30</v>
      </c>
      <c r="E189" s="50" t="s">
        <v>43</v>
      </c>
      <c r="F189" s="51">
        <v>180</v>
      </c>
      <c r="G189" s="51">
        <v>0.4</v>
      </c>
      <c r="H189" s="51">
        <v>0</v>
      </c>
      <c r="I189" s="51">
        <v>17.8</v>
      </c>
      <c r="J189" s="51">
        <v>72.900000000000006</v>
      </c>
      <c r="K189" s="43"/>
      <c r="L189" s="42"/>
    </row>
    <row r="190" spans="1:12" ht="15.75" thickBot="1" x14ac:dyDescent="0.3">
      <c r="A190" s="23"/>
      <c r="B190" s="15"/>
      <c r="C190" s="11"/>
      <c r="D190" s="7" t="s">
        <v>31</v>
      </c>
      <c r="E190" s="50" t="s">
        <v>44</v>
      </c>
      <c r="F190" s="51">
        <v>20</v>
      </c>
      <c r="G190" s="51">
        <v>3</v>
      </c>
      <c r="H190" s="51">
        <v>0.3</v>
      </c>
      <c r="I190" s="51">
        <v>19.7</v>
      </c>
      <c r="J190" s="51">
        <v>46.9</v>
      </c>
      <c r="K190" s="43"/>
      <c r="L190" s="42"/>
    </row>
    <row r="191" spans="1:12" ht="15.75" thickBot="1" x14ac:dyDescent="0.3">
      <c r="A191" s="23"/>
      <c r="B191" s="15"/>
      <c r="C191" s="11"/>
      <c r="D191" s="7" t="s">
        <v>32</v>
      </c>
      <c r="E191" s="53" t="s">
        <v>45</v>
      </c>
      <c r="F191" s="54">
        <v>20</v>
      </c>
      <c r="G191" s="54">
        <v>1.3</v>
      </c>
      <c r="H191" s="54">
        <v>0.2</v>
      </c>
      <c r="I191" s="54">
        <v>6.7</v>
      </c>
      <c r="J191" s="54">
        <v>68.3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4">SUM(G185:G193)</f>
        <v>35.599999999999994</v>
      </c>
      <c r="H194" s="19">
        <f t="shared" si="84"/>
        <v>26.9</v>
      </c>
      <c r="I194" s="19">
        <f t="shared" si="84"/>
        <v>107.2</v>
      </c>
      <c r="J194" s="19">
        <f t="shared" si="84"/>
        <v>802.39999999999986</v>
      </c>
      <c r="K194" s="25"/>
      <c r="L194" s="19">
        <f t="shared" ref="L194" si="8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780</v>
      </c>
      <c r="G195" s="32">
        <f t="shared" ref="G195" si="86">G184+G194</f>
        <v>35.599999999999994</v>
      </c>
      <c r="H195" s="32">
        <f t="shared" ref="H195" si="87">H184+H194</f>
        <v>26.9</v>
      </c>
      <c r="I195" s="32">
        <f t="shared" ref="I195" si="88">I184+I194</f>
        <v>107.2</v>
      </c>
      <c r="J195" s="32">
        <f t="shared" ref="J195:L195" si="89">J184+J194</f>
        <v>802.39999999999986</v>
      </c>
      <c r="K195" s="32"/>
      <c r="L195" s="32">
        <f t="shared" si="89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791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38.353999999999999</v>
      </c>
      <c r="H196" s="34">
        <f t="shared" si="90"/>
        <v>25.551000000000005</v>
      </c>
      <c r="I196" s="34">
        <f t="shared" si="90"/>
        <v>93.472999999999999</v>
      </c>
      <c r="J196" s="34">
        <f t="shared" si="90"/>
        <v>785.04099999999994</v>
      </c>
      <c r="K196" s="34"/>
      <c r="L196" s="34" t="e">
        <f t="shared" ref="L196" si="91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2023-11-01T17:07:57Z</dcterms:modified>
</cp:coreProperties>
</file>